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0E5E708E-FB7C-47A6-9BD4-056EDBE3F0F5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<sst xmlns="http://schemas.openxmlformats.org/spreadsheetml/2006/main" count="542" uniqueCount="539">
  <si>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</si>
  <si>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</si>
  <si>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</si>
  <si>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</si>
  <si>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</si>
  <si>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</si>
  <si>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</si>
  <si>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</si>
  <si>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</si>
  <si>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</si>
  <si>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</si>
  <si>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</si>
  <si>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</si>
  <si>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</si>
  <si>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</si>
  <si>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</si>
  <si>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</si>
  <si>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</si>
  <si>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</si>
  <si>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</si>
  <si>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</si>
  <si>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</si>
  <si>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</si>
  <si>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</si>
  <si>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</si>
  <si>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</si>
  <si>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</si>
  <si>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</si>
  <si>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</si>
  <si>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</si>
  <si>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</si>
  <si>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</si>
  <si>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</si>
  <si>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</si>
  <si>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</si>
  <si>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</si>
  <si>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</si>
  <si>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</si>
  <si>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</si>
  <si>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</si>
  <si>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</si>
  <si>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</si>
  <si>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</si>
  <si>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</si>
  <si>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</si>
  <si>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</si>
  <si>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</si>
  <si>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</si>
  <si>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</si>
  <si>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</si>
  <si>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</si>
  <si>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</si>
  <si>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</si>
  <si>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</si>
  <si>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</si>
  <si>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</si>
  <si>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</si>
  <si>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</si>
  <si>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</si>
  <si>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</si>
  <si>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</si>
  <si>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</si>
  <si>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</si>
  <si>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</si>
  <si>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</si>
  <si>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</si>
  <si>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</si>
  <si>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</si>
  <si>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</si>
  <si>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</si>
  <si>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</si>
  <si>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</si>
  <si>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</si>
  <si>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</si>
  <si>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</si>
  <si>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</si>
  <si>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</si>
  <si>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</si>
  <si>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</si>
  <si>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</si>
  <si>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</si>
  <si>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</si>
  <si>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</si>
  <si>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</si>
  <si>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</si>
  <si>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</si>
  <si>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</si>
  <si>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</si>
  <si>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</si>
  <si>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</si>
  <si>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</si>
  <si>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</si>
  <si>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</si>
  <si>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</si>
  <si>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</si>
  <si>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</si>
  <si>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</si>
  <si>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</si>
  <si>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</si>
  <si>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</si>
  <si>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</si>
  <si>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</si>
  <si>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</si>
  <si>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</si>
  <si>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</si>
  <si>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</si>
  <si>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</si>
  <si>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</si>
  <si>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</si>
  <si>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</si>
  <si>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</si>
  <si>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</si>
  <si>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</si>
  <si>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</si>
  <si>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</si>
  <si>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</si>
  <si>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</si>
  <si>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</si>
  <si>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</si>
  <si>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</si>
  <si>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</si>
  <si>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</si>
  <si>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</si>
  <si>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</si>
  <si>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</si>
  <si>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</si>
  <si>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</si>
  <si>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</si>
  <si>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</si>
  <si>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</si>
  <si>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</si>
  <si>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</si>
  <si>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</si>
  <si>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</si>
  <si>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</si>
  <si>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</si>
  <si>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</si>
  <si>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</si>
  <si>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</si>
  <si>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</si>
  <si>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</si>
  <si>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</si>
  <si>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</si>
  <si>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</si>
  <si>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</si>
  <si>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</si>
  <si>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</si>
  <si>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</si>
  <si>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</si>
  <si>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</si>
  <si>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</si>
  <si>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</si>
  <si>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</si>
  <si>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</si>
  <si>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</si>
  <si>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</si>
  <si>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</si>
  <si>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</si>
  <si>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</si>
  <si>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</si>
  <si>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</si>
  <si>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</si>
  <si>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</si>
  <si>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</si>
  <si>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</si>
  <si>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</si>
  <si>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</si>
  <si>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</si>
  <si>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</si>
  <si>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</si>
  <si>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</si>
  <si>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</si>
  <si>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</si>
  <si>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</si>
  <si>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</si>
  <si>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</si>
  <si>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</si>
  <si>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</si>
  <si>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</si>
  <si>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</si>
  <si>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</si>
  <si>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</si>
  <si>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</si>
  <si>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</si>
  <si>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</si>
  <si>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</si>
  <si>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</si>
  <si>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</si>
  <si>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</si>
  <si>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</si>
  <si>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</si>
  <si>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</si>
  <si>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</si>
  <si>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</si>
  <si>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</si>
  <si>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</si>
  <si>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</si>
  <si>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</si>
  <si>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</si>
  <si>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</si>
  <si>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</si>
  <si>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</si>
  <si>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</si>
  <si>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</si>
  <si>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</si>
  <si>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</si>
  <si>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</si>
  <si>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</si>
  <si>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</si>
  <si>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</si>
  <si>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</si>
  <si>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</si>
  <si>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</si>
  <si>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</si>
  <si>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</si>
  <si>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</si>
  <si>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</si>
  <si>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</si>
  <si>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</si>
  <si>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</si>
  <si>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</si>
  <si>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</si>
  <si>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</si>
  <si>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</si>
  <si>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</si>
  <si>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</si>
  <si>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</si>
  <si>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</si>
  <si>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</si>
  <si>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</si>
  <si>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</si>
  <si>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</si>
  <si>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</si>
  <si>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</si>
  <si>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</si>
  <si>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</si>
  <si>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</si>
  <si>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</si>
  <si>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</si>
  <si>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</si>
  <si>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</si>
  <si>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</si>
  <si>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</si>
  <si>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</si>
  <si>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</si>
  <si>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</si>
  <si>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</si>
  <si>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</si>
  <si>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</si>
  <si>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</si>
  <si>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</si>
  <si>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</si>
  <si>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</si>
  <si>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</si>
  <si>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</si>
  <si>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</si>
  <si>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</si>
  <si>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</si>
  <si>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</si>
  <si>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</si>
  <si>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</si>
  <si>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</si>
  <si>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</si>
  <si>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</si>
  <si>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</si>
  <si>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</si>
  <si>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</si>
  <si>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</si>
  <si>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</si>
  <si>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</si>
  <si>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</si>
  <si>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</si>
  <si>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</si>
  <si>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</si>
  <si>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</si>
  <si>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</si>
  <si>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</si>
  <si>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</si>
  <si>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</si>
  <si>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</si>
  <si>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</si>
  <si>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</si>
  <si>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</si>
  <si>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</si>
  <si>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</si>
  <si>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</si>
  <si>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</si>
  <si>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</si>
  <si>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</si>
  <si>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</si>
  <si>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</si>
  <si>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</si>
  <si>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</si>
  <si>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</si>
  <si>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</si>
  <si>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</si>
  <si>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</si>
  <si>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</si>
  <si>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</si>
  <si>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</si>
  <si>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</si>
  <si>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</si>
  <si>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</si>
  <si>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</si>
  <si>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</si>
  <si>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</si>
  <si>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</si>
  <si>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</si>
  <si>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</si>
  <si>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</si>
  <si>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</si>
  <si>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</si>
  <si>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</si>
  <si>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</si>
  <si>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</si>
  <si>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</si>
  <si>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</si>
  <si>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</si>
  <si>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</si>
  <si>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</si>
  <si>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</si>
  <si>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</si>
  <si>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</si>
  <si>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</si>
  <si>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</si>
  <si>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</si>
  <si>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</si>
  <si>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</si>
  <si>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</si>
  <si>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</si>
  <si>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</si>
  <si>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</si>
  <si>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</si>
  <si>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</si>
  <si>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</si>
  <si>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</si>
  <si>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</si>
  <si>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</si>
  <si>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</si>
  <si>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</si>
  <si>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</si>
  <si>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</si>
  <si>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</si>
  <si>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</si>
  <si>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</si>
  <si>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</si>
  <si>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</si>
  <si>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</si>
  <si>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</si>
  <si>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</si>
  <si>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</si>
  <si>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</si>
  <si>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</si>
  <si>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</si>
  <si>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</si>
  <si>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</si>
  <si>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</si>
  <si>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</si>
  <si>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</si>
  <si>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</si>
  <si>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</si>
  <si>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</si>
  <si>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</si>
  <si>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</si>
  <si>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</si>
  <si>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</si>
  <si>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</si>
  <si>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</si>
  <si>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</si>
  <si>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</si>
  <si>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</si>
  <si>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</si>
  <si>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</si>
  <si>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</si>
  <si>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</si>
  <si>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</si>
  <si>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</si>
  <si>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</si>
  <si>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</si>
  <si>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</si>
  <si>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</si>
  <si>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</si>
  <si>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</si>
  <si>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</si>
  <si>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</si>
  <si>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</si>
  <si>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</si>
  <si>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</si>
  <si>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</si>
  <si>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</si>
  <si>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</si>
  <si>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</si>
  <si>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</si>
  <si>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</si>
  <si>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</si>
  <si>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</si>
  <si>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</si>
  <si>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</si>
  <si>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</si>
  <si>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</si>
  <si>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</si>
  <si>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</si>
  <si>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</si>
  <si>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</si>
  <si>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</si>
  <si>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</si>
  <si>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</si>
  <si>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</si>
  <si>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</si>
  <si>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</si>
  <si>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</si>
  <si>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</si>
  <si>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</si>
  <si>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</si>
  <si>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</si>
  <si>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</si>
  <si>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</si>
  <si>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</si>
  <si>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</si>
  <si>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</si>
  <si>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</si>
  <si>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</si>
  <si>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</si>
  <si>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</si>
  <si>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</si>
  <si>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</si>
  <si>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</si>
  <si>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</si>
  <si>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</si>
  <si>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</si>
  <si>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</si>
  <si>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</si>
  <si>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</si>
  <si>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</si>
  <si>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</si>
  <si>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</si>
  <si>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</si>
  <si>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</si>
  <si>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</si>
  <si>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</si>
  <si>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</si>
  <si>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</si>
  <si>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</si>
  <si>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</si>
  <si>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</si>
  <si>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</si>
  <si>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</si>
  <si>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</si>
  <si>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</si>
  <si>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</si>
  <si>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</si>
  <si>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</si>
  <si>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</si>
  <si>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</si>
  <si>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</si>
  <si>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</si>
  <si>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</si>
  <si>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</si>
  <si>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</si>
  <si>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</si>
  <si>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</si>
  <si>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</si>
  <si>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</si>
  <si>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</si>
  <si>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Анкети на участь у конкурсі ЄКМТ 2026 року
станом на 09.10.2025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</si>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</sst>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1"/>
  <sheetViews>
    <sheetView tabSelected="1" zoomScaleNormal="100" zoomScaleSheetLayoutView="83" workbookViewId="0">
      <pane ySplit="3" topLeftCell="A166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464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685</v>
      </c>
      <c r="F3" s="3">
        <f>SUM(F4:F2000)</f>
        <v>2011</v>
      </c>
      <c r="G3" s="3">
        <f>SUM(G4:G2000)</f>
        <v>2696</v>
      </c>
      <c r="H3" s="10">
        <f>E3/G3</f>
        <v>0.25408011869436203</v>
      </c>
      <c r="I3" s="10">
        <f>F3/G3</f>
        <v>0.74591988130563802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  <c r="H5" s="6"/>
      <c r="I5" s="6"/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  <c r="H10" s="6"/>
      <c r="I10" s="6"/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  <c r="H11" s="6"/>
      <c r="I11" s="6"/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  <c r="H18" s="2"/>
      <c r="I18" s="2"/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  <c r="H20" s="2"/>
      <c r="I20" s="2"/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  <c r="H21" s="2"/>
      <c r="I21" s="2"/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  <c r="H24" s="2"/>
      <c r="I24" s="2"/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  <c r="H31" s="2"/>
      <c r="I31" s="2"/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  <c r="H32" s="2"/>
      <c r="I32" s="2"/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  <c r="H35" s="2"/>
      <c r="I35" s="2"/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515</v>
      </c>
      <c r="C157" s="12" t="s">
        <v>465</v>
      </c>
      <c r="D157" s="12" t="s">
        <v>466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516</v>
      </c>
      <c r="C158" s="12" t="s">
        <v>467</v>
      </c>
      <c r="D158" s="12" t="s">
        <v>468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517</v>
      </c>
      <c r="C159" s="12" t="s">
        <v>469</v>
      </c>
      <c r="D159" s="12" t="s">
        <v>470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518</v>
      </c>
      <c r="C160" s="12" t="s">
        <v>471</v>
      </c>
      <c r="D160" s="12" t="s">
        <v>472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519</v>
      </c>
      <c r="C161" s="12" t="s">
        <v>473</v>
      </c>
      <c r="D161" s="12" t="s">
        <v>474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520</v>
      </c>
      <c r="C162" s="12" t="s">
        <v>475</v>
      </c>
      <c r="D162" s="12" t="s">
        <v>476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521</v>
      </c>
      <c r="C163" s="12" t="s">
        <v>477</v>
      </c>
      <c r="D163" s="12" t="s">
        <v>478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522</v>
      </c>
      <c r="C164" s="12" t="s">
        <v>479</v>
      </c>
      <c r="D164" s="12" t="s">
        <v>480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522</v>
      </c>
      <c r="C165" s="12" t="s">
        <v>481</v>
      </c>
      <c r="D165" s="12" t="s">
        <v>482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523</v>
      </c>
      <c r="C166" s="12" t="s">
        <v>483</v>
      </c>
      <c r="D166" s="12" t="s">
        <v>484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524</v>
      </c>
      <c r="C167" s="12" t="s">
        <v>485</v>
      </c>
      <c r="D167" s="12" t="s">
        <v>486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525</v>
      </c>
      <c r="C168" s="12" t="s">
        <v>487</v>
      </c>
      <c r="D168" s="12" t="s">
        <v>488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526</v>
      </c>
      <c r="C169" s="12" t="s">
        <v>489</v>
      </c>
      <c r="D169" s="12" t="s">
        <v>490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527</v>
      </c>
      <c r="C170" s="12" t="s">
        <v>491</v>
      </c>
      <c r="D170" s="12" t="s">
        <v>492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528</v>
      </c>
      <c r="C171" s="12" t="s">
        <v>493</v>
      </c>
      <c r="D171" s="12" t="s">
        <v>494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529</v>
      </c>
      <c r="C172" s="12" t="s">
        <v>495</v>
      </c>
      <c r="D172" s="12" t="s">
        <v>496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530</v>
      </c>
      <c r="C173" s="12" t="s">
        <v>497</v>
      </c>
      <c r="D173" s="12" t="s">
        <v>498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531</v>
      </c>
      <c r="C174" s="12" t="s">
        <v>499</v>
      </c>
      <c r="D174" s="12" t="s">
        <v>500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532</v>
      </c>
      <c r="C175" s="12" t="s">
        <v>501</v>
      </c>
      <c r="D175" s="12" t="s">
        <v>502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533</v>
      </c>
      <c r="C176" s="12" t="s">
        <v>503</v>
      </c>
      <c r="D176" s="12" t="s">
        <v>504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534</v>
      </c>
      <c r="C177" s="12" t="s">
        <v>505</v>
      </c>
      <c r="D177" s="12" t="s">
        <v>506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535</v>
      </c>
      <c r="C178" s="12" t="s">
        <v>507</v>
      </c>
      <c r="D178" s="12" t="s">
        <v>508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536</v>
      </c>
      <c r="C179" s="12" t="s">
        <v>509</v>
      </c>
      <c r="D179" s="12" t="s">
        <v>510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537</v>
      </c>
      <c r="C180" s="12" t="s">
        <v>511</v>
      </c>
      <c r="D180" s="12" t="s">
        <v>512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538</v>
      </c>
      <c r="C181" s="12" t="s">
        <v>513</v>
      </c>
      <c r="D181" s="12" t="s">
        <v>514</v>
      </c>
      <c r="E181" s="14"/>
      <c r="F181" s="13">
        <v>6</v>
      </c>
      <c r="G181" s="13">
        <v>6</v>
      </c>
    </row>
  </sheetData>
  <sortState xmlns:xlrd2="http://schemas.microsoft.com/office/spreadsheetml/2017/richdata2" ref="A4:I181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2025-10-09T21:01:56Z</dcterms:modified>
</cp:coreProperties>
</file>