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АНКЕТИ ЄКМТ 2026\"/>
    </mc:Choice>
  </mc:AlternateContent>
  <xr:revisionPtr revIDLastSave="0" documentId="13_ncr:1_{BBD3A76B-180F-4B12-A063-A1BF6624DB1F}" xr6:coauthVersionLast="45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Анкети ЄКМТ 2026" sheetId="1" r:id="rId1"/>
  </sheets>
  <definedNames>
    <definedName name="_xlnm._FilterDatabase" localSheetId="0" hidden="1">'Анкети ЄКМТ 2026'!$A$3:$F$3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F3" i="1"/>
  <c r="E3" i="1"/>
  <c r="H3" i="1" l="1"/>
  <c r="I3" i="1"/>
</calcChain>
</file>

<file path=xl/sharedStrings.xml><?xml version="1.0" encoding="utf-8"?>
<sst xmlns="http://schemas.openxmlformats.org/spreadsheetml/2006/main" count="221" uniqueCount="221">
  <si>
    <t>Надіслано</t>
  </si>
  <si>
    <t>Назва</t>
  </si>
  <si>
    <t>Кількість ТЗ</t>
  </si>
  <si>
    <t>Кількість ТЗ E5</t>
  </si>
  <si>
    <t>Кількість ТЗ E6</t>
  </si>
  <si>
    <t>№</t>
  </si>
  <si>
    <t>ТОВАРИСТВО З ОБМЕЖЕНОЮ ВІДПОВІДАЛЬНОСТЮ "СТМ ТРАНС"</t>
  </si>
  <si>
    <t>ЄДРПОУ</t>
  </si>
  <si>
    <t>30181253</t>
  </si>
  <si>
    <t>ТОВАРИСТВО З ОБМЕЖЕНОЮ ВІДПОВІДАЛЬНІСТЮ "ЛЕОН-СЕРВІС ПЛЮС"</t>
  </si>
  <si>
    <t>42821085</t>
  </si>
  <si>
    <t>43890268</t>
  </si>
  <si>
    <t>ТОВАРИСТВО З ОБМЕЖЕНОЮ ВІДПОВІДАЛЬНІСТЮ "ФЙОРДТРАНС ЮА"</t>
  </si>
  <si>
    <t>39125972</t>
  </si>
  <si>
    <t>ТОВАРИСТВО З ОБМЕЖЕНОЮ ВІДПОВІДАЛЬНІСТЮ "САДВАРІ"</t>
  </si>
  <si>
    <t>42415624</t>
  </si>
  <si>
    <t>ТОВАРИСТВО З ОБМЕЖЕНОЮ ВІДПОВІДАЛЬНІСТЮ "ФІЛ-ЕКСІМ-ТРАНС"</t>
  </si>
  <si>
    <t>31954215</t>
  </si>
  <si>
    <t>ТОВАРИСТВО З ОБМЕЖЕНОЮ ВІДПОВІДАЛЬНІСТЮ "АВТОПРОМСЕРВІС"</t>
  </si>
  <si>
    <t>24357540</t>
  </si>
  <si>
    <t>ТОВАРИСТВО З ОБМЕЖЕНОЮ ВІДПОВІДАЛЬНІСТЮ "СПЕЦІАЛІЗОВАНЕ АВТОТРАНСПОРТНЕ ПІДПРИЄМСТВО 2302"</t>
  </si>
  <si>
    <t>21645830</t>
  </si>
  <si>
    <t>ТОВАРИСТВО З ОБМЕЖЕНОЮ ВІДПОВІДАЛЬНІСТЮ "АРКО-ПОЛО"</t>
  </si>
  <si>
    <t>45418387</t>
  </si>
  <si>
    <t>ТОВАРИСТВО З ОБМЕЖЕНОЮ ВІДПОВІДАЛЬНІСТЮ "ВЕСТ АВТОСЕРВІС"</t>
  </si>
  <si>
    <t>42365034</t>
  </si>
  <si>
    <t>ТОВАРИСТВО З ОБМЕЖЕНОЮ ВІДПОВІДАЛЬНІСТЮ  "ЛЕГІТ ТРАНС"</t>
  </si>
  <si>
    <t>44679840</t>
  </si>
  <si>
    <t>ТОВАРИСТВО З ОБМЕЖЕНОЮ ВІДПОВІДАЛЬНІСТЮ "СВВ ТРАНСЛОГІСТИК"</t>
  </si>
  <si>
    <t>3038821591</t>
  </si>
  <si>
    <t>ЯКОВЕЦЬ ВАДИМ ВЕНІАМІНОВИЧ</t>
  </si>
  <si>
    <t>30442560</t>
  </si>
  <si>
    <t>ПРИВАТНЕ ПІДПРИЄМСТВО "НАФТАТРАНССЕРВІС"</t>
  </si>
  <si>
    <t>40195770</t>
  </si>
  <si>
    <t>ТОВАРИСТВО З ОБМЕЖЕНОЮ ВІДПОВІДАЛЬНІСТЮ "ФАЙНО ГРУП"</t>
  </si>
  <si>
    <t>2447265771</t>
  </si>
  <si>
    <t>ЛЮЛЬЧАК ІГОР АЛЬБЕРТОВИЧ</t>
  </si>
  <si>
    <t>3041324133</t>
  </si>
  <si>
    <t>ТОМЧУК АНДРІЙ МИХАЙЛОВИЧ</t>
  </si>
  <si>
    <t>32993773</t>
  </si>
  <si>
    <t>ТОВАРИСТВО З ОБМЕЖЕНОЮ ВІДПОВІДАЛЬНІСТЮ " ТІМТРАНС"</t>
  </si>
  <si>
    <t>32818783</t>
  </si>
  <si>
    <t>ТОВАРИСТВО З ОБМЕЖЕНОЮ ВІДПОВІДАЛЬНІСТЮ "ГЮАЛОС"</t>
  </si>
  <si>
    <t>34580863</t>
  </si>
  <si>
    <t>ПРИВАТНЕ ПІДПРИЄМСТВО "ПАЛТРАНС"</t>
  </si>
  <si>
    <t>20073320</t>
  </si>
  <si>
    <t>ПРИВАТНЕ АКЦІОНЕРНЕ ТОВАРИСТВО "ГЬОЛЬНЕР ЕКСПЕДИЦІЯ"</t>
  </si>
  <si>
    <t>42145779</t>
  </si>
  <si>
    <t>ТОВАРИСТВО З ОБМЕЖЕНОЮ ВІДПОВІДАЛЬНІСТЮ "ТРАНСПОРТНА КОМПАНІЯ "АКРІОР"</t>
  </si>
  <si>
    <t>2752017530</t>
  </si>
  <si>
    <t>КРАВЧУК ОЛЕКСАНДР БОГДАНОВИЧ</t>
  </si>
  <si>
    <t>2560210171</t>
  </si>
  <si>
    <t>РЕВТА ВАСИЛЬ ПЕТРОВИЧ</t>
  </si>
  <si>
    <t>37245978</t>
  </si>
  <si>
    <t>ПРИВАТНЕ ПІДПРИЄМСТВО "РІВНЕ-ТІР"</t>
  </si>
  <si>
    <t>42307302</t>
  </si>
  <si>
    <t>ТОВАРИСТВО З ОБМЕЖЕНОЮ ВІДПОВІДАЛЬНІСТЮ "ЛІЯ-ТРАНС"</t>
  </si>
  <si>
    <t>2729100075</t>
  </si>
  <si>
    <t>ХАХУЛА ЯРОСЛАВ ІГОРОВИЧ</t>
  </si>
  <si>
    <t>31200842</t>
  </si>
  <si>
    <t>ТОВАРИСТВО З ОБМЕЖЕНОЮ ВІДПОВІДАЛЬНІСТЮ "АВЕНІР"</t>
  </si>
  <si>
    <t>03369177</t>
  </si>
  <si>
    <t>ПРИВАТНЕ АКЦІОНЕРНЕ ТОВАРИСТВО "ПТАХОФАБРИКА ТЕРНОПІЛЬСЬКА"</t>
  </si>
  <si>
    <t>32490244</t>
  </si>
  <si>
    <t>ТОВАРИСТВО З ОБМЕЖЕНОЮ ВІДПОВІДАЛЬНІСТЮ "ЕПІЦЕНТР К"</t>
  </si>
  <si>
    <t>30015655</t>
  </si>
  <si>
    <t>ТОВАРИСТВО З ОБМЕЖЕНОЮ ВІДПОВІДАЛЬНІСТЮ 'ЗАКАРПАТЄВРОТРАНС'</t>
  </si>
  <si>
    <t>44778262</t>
  </si>
  <si>
    <t>ТОВАРИСТВО З ОБМЕЖЕНОЮ ВІДПОВІДАЛЬНІСТЮ "КОСТА ВЕСТ ГРУП"</t>
  </si>
  <si>
    <t>37318583</t>
  </si>
  <si>
    <t>ТОВАРИСТВО З ОБМЕЖЕНОЮ ВІДПОВІДАЛЬНІСТЮ "ГЛОБАЛ СМАРТ ЛОГІСТИКС"</t>
  </si>
  <si>
    <t>2950215039</t>
  </si>
  <si>
    <t>ГОМОЛА ОЛЕКСАНДР ВАСИЛЬОВИЧ</t>
  </si>
  <si>
    <t>35253903</t>
  </si>
  <si>
    <t>ТОВАРИСТВО З ОБМЕЖЕНОЮ ВІДПОВІДАЛЬНІСТЮ "ГЕОРГІЙ-ТРАНС"</t>
  </si>
  <si>
    <t>1657111138</t>
  </si>
  <si>
    <t>ГАНДЗЮК ЯРОСЛАВ ПЕТРОВИЧ</t>
  </si>
  <si>
    <t>38108500</t>
  </si>
  <si>
    <t>ТОВАРИСТВО З ОБМЕЖЕНОЮ ВІДПОВІДАЛЬНІСТЮ "ІСТ-ВЕСТ ТРАНС"</t>
  </si>
  <si>
    <t>32687869</t>
  </si>
  <si>
    <t>ПРИВАТНЕ ПІДПРИЄМСТВО "АВ ТРАНС"</t>
  </si>
  <si>
    <t>44091102</t>
  </si>
  <si>
    <t>ТОВАРИСТВО З ОБМЕЖЕНОЮ ВІДПОВІДАЛЬНІСТЮ  "АТЛАНТ ОІЛ ТРЕЙДІНГ"</t>
  </si>
  <si>
    <t>2395816133</t>
  </si>
  <si>
    <t>ЧУХРІЙ ЮРІЙ ВОЛОДИМИРОВИЧ</t>
  </si>
  <si>
    <t>41256163</t>
  </si>
  <si>
    <t>ПРИВАТНЕ ПІДПРИЄМСТВО "САБІЛІН"</t>
  </si>
  <si>
    <t>38893227</t>
  </si>
  <si>
    <t>ТОВАРИСТВО З ОБМЕЖЕНОЮ ВІДПОВІДАЛЬНІСТЮ "ВІМАП-ТРАНС"</t>
  </si>
  <si>
    <t>39052784</t>
  </si>
  <si>
    <t>ПРИВАТНЕ ПІДПРИЄМСТВО "СОЛОВІЙ-ТРАНС"</t>
  </si>
  <si>
    <t>02.10.2025 09:51</t>
  </si>
  <si>
    <t>02.10.2025 09:05</t>
  </si>
  <si>
    <t>02.10.2025 09:17</t>
  </si>
  <si>
    <t>02.10.2025 10:36</t>
  </si>
  <si>
    <t>02.10.2025 14:33</t>
  </si>
  <si>
    <t>01.10.2025 12:37</t>
  </si>
  <si>
    <t>01.10.2025 12:50</t>
  </si>
  <si>
    <t>01.10.2025 13:08</t>
  </si>
  <si>
    <t>01.10.2025 13:29</t>
  </si>
  <si>
    <t>01.10.2025 13:33</t>
  </si>
  <si>
    <t>01.10.2025 13:34</t>
  </si>
  <si>
    <t>01.10.2025 14:21</t>
  </si>
  <si>
    <t>01.10.2025 14:32</t>
  </si>
  <si>
    <t>01.10.2025 14:39</t>
  </si>
  <si>
    <t>01.10.2025 15:01</t>
  </si>
  <si>
    <t>01.10.2025 15:09</t>
  </si>
  <si>
    <t>01.10.2025 15:29</t>
  </si>
  <si>
    <t>01.10.2025 17:07</t>
  </si>
  <si>
    <t>01.10.2025 20:08</t>
  </si>
  <si>
    <t>02.10.2025 09:13</t>
  </si>
  <si>
    <t>02.10.2025 09:23</t>
  </si>
  <si>
    <t>02.10.2025 10:04</t>
  </si>
  <si>
    <t>02.10.2025 11:05</t>
  </si>
  <si>
    <t>02.10.2025 11:09</t>
  </si>
  <si>
    <t>02.10.2025 11:39</t>
  </si>
  <si>
    <t>02.10.2025 11:46</t>
  </si>
  <si>
    <t>02.10.2025 11:50</t>
  </si>
  <si>
    <t>02.10.2025 11:51</t>
  </si>
  <si>
    <t>02.10.2025 11:54</t>
  </si>
  <si>
    <t>02.10.2025 11:56</t>
  </si>
  <si>
    <t>02.10.2025 12:53</t>
  </si>
  <si>
    <t>02.10.2025 12:57</t>
  </si>
  <si>
    <t>02.10.2025 13:07</t>
  </si>
  <si>
    <t>02.10.2025 14:30</t>
  </si>
  <si>
    <t>02.10.2025 14:46</t>
  </si>
  <si>
    <t>02.10.2025 14:55</t>
  </si>
  <si>
    <t>02.10.2025 15:16</t>
  </si>
  <si>
    <t>02.10.2025 15:44</t>
  </si>
  <si>
    <t>02.10.2025 16:43</t>
  </si>
  <si>
    <t>02.10.2025 17:00</t>
  </si>
  <si>
    <t>02.10.2025 17:40</t>
  </si>
  <si>
    <t>02.10.2025 19:12</t>
  </si>
  <si>
    <t>39474229</t>
  </si>
  <si>
    <t>ТОВАРИСТВО З ОБМЕЖЕНОЮ ВІДПОВІДАЛЬНІСТЮ "ВІЗАВТО"</t>
  </si>
  <si>
    <t>14176211</t>
  </si>
  <si>
    <t>ПРИВАТНЕ МАЛЕ ПІДПРИЄМСТВО "АГРОПРОМТЕХПОСЛУГИ"</t>
  </si>
  <si>
    <t>38552337</t>
  </si>
  <si>
    <t>ТОВАРИСТВО З ОБМЕЖЕНОЮ ВІДПОВІДАЛЬНІСТЮ "СЕЛЕНА ТРАК''</t>
  </si>
  <si>
    <t>33214312</t>
  </si>
  <si>
    <t>ТОВАРИСТВО З ОБМЕЖЕНОЮ ВІДПОВІДАЛЬНІСТЮ "ТРАНС-СЕРВІС-РІВНЕ"</t>
  </si>
  <si>
    <t>43096398</t>
  </si>
  <si>
    <t>ТОВАРИСТВО З ОБМЕЖЕНОЮ ВІДПОВІДАЛЬНІСТЮ "АГРО-ФРУКТ"</t>
  </si>
  <si>
    <t>2784409409</t>
  </si>
  <si>
    <t>ПІНЧУК ЮЛІЯ ПЕТРІВНА</t>
  </si>
  <si>
    <t>3195317251</t>
  </si>
  <si>
    <t>НЕПОМНЯЩИЙ ОЛЕКСІЙ ІВАНОВИЧ</t>
  </si>
  <si>
    <t>05389899</t>
  </si>
  <si>
    <t>ТОВАРИСТВО З ОБМЕЖЕНОЮ ВІДПОВІДАЛЬНІСТЮ "ФІРМА "ЧЕРНІГІВТОРГСЕРВІС"</t>
  </si>
  <si>
    <t>20054535</t>
  </si>
  <si>
    <t>ТОВАРИСТВО З ОБМЕЖЕНОЮ ВІДПОВІДАЛЬНІСТЮ З ІНОЗЕМНИМИ ІНВЕСТИЦІЯМИ "ВІННЕР ІМПОРТС УКРАЇНА, ЛТД"</t>
  </si>
  <si>
    <t>43024461</t>
  </si>
  <si>
    <t>ТОВАРИСТВО З ОБМЕЖЕНОЮ ВІДПОВІДАЛЬНІСТЮ "РОМАНЧУК"</t>
  </si>
  <si>
    <t>35724206</t>
  </si>
  <si>
    <t>ТОВАРИСТВО З ОБМЕЖЕНОЮ ВІДПОВІДАЛЬНІСТЮ "МЕБЛЕВА ФАБРИКА "КОНСТАНТА"</t>
  </si>
  <si>
    <t>22774009</t>
  </si>
  <si>
    <t>ТОВАРИСТВО З ОБМЕЖЕНОЮ ВІДПОВІДАЛЬНІСТЮ  "ТРАНС-ЗАФТ"</t>
  </si>
  <si>
    <t>43458009</t>
  </si>
  <si>
    <t>ТОВАРИСТВО З ОБМЕЖЕНОЮ ВІДПОВІДАЛЬНІСТЮ "ІМО-ТРАНС"</t>
  </si>
  <si>
    <t>43008359</t>
  </si>
  <si>
    <t>ТОВАРИСТВО З ОБМЕЖЕНОЮ ВІДПОВІДАЛЬНІСТЮ "ШМИРУК-ТРАНС"</t>
  </si>
  <si>
    <t>2967418429</t>
  </si>
  <si>
    <t>МЕЛЬНИЧУК НАТАЛІЯ ІВАНІВНА</t>
  </si>
  <si>
    <t>2991620376</t>
  </si>
  <si>
    <t>КОЗАЧЕНКО ВІКТОР СТЕПАНОВИЧ</t>
  </si>
  <si>
    <t>42023030</t>
  </si>
  <si>
    <t>ТОВАРИСТВО З ОБМЕЖЕНОЮ ВІДПОВІДАЛЬНІСТЮ  "ТРАНСАКТИВ"</t>
  </si>
  <si>
    <t>40983513</t>
  </si>
  <si>
    <t>ТОВАРИСТВО З ОБМЕЖЕНОЮ ВІДПОВІДАЛЬНІСТЮ "АПЕКС ЛОГІСТИК"</t>
  </si>
  <si>
    <t>42239149</t>
  </si>
  <si>
    <t>ТОВАРИСТВО З ОБМЕЖЕНОЮ ВІДПОВІДАЛЬНІСТЮ "АВТОМАКС-ЕКСПРЕС"</t>
  </si>
  <si>
    <t>44563430</t>
  </si>
  <si>
    <t>ТОВАРИСТВО З ОБМЕЖЕНОЮ ВІДПОВІДАЛЬНІСТЮ "РС-ТАЙМ"</t>
  </si>
  <si>
    <t>20350794</t>
  </si>
  <si>
    <t>ТОВАРИСТВО З ОБМЕЖЕНОЮ ВІДПОВІДАЛЬНІСТЮ "АЛГОСЕРВІС"</t>
  </si>
  <si>
    <t>03.10.2025 09:33</t>
  </si>
  <si>
    <t>03.10.2025 09:43</t>
  </si>
  <si>
    <t>03.10.2025 09:56</t>
  </si>
  <si>
    <t>03.10.2025 09:58</t>
  </si>
  <si>
    <t>03.10.2025 10:56</t>
  </si>
  <si>
    <t>03.10.2025 11:00</t>
  </si>
  <si>
    <t>03.10.2025 11:33</t>
  </si>
  <si>
    <t>03.10.2025 12:14</t>
  </si>
  <si>
    <t>03.10.2025 12:21</t>
  </si>
  <si>
    <t>03.10.2025 13:49</t>
  </si>
  <si>
    <t>03.10.2025 13:52</t>
  </si>
  <si>
    <t>03.10.2025 14:24</t>
  </si>
  <si>
    <t>03.10.2025 14:29</t>
  </si>
  <si>
    <t>03.10.2025 15:01</t>
  </si>
  <si>
    <t>03.10.2025 15:04</t>
  </si>
  <si>
    <t>03.10.2025 15:07</t>
  </si>
  <si>
    <t>03.10.2025 15:27</t>
  </si>
  <si>
    <t>03.10.2025 16:02</t>
  </si>
  <si>
    <t>03.10.2025 16:09</t>
  </si>
  <si>
    <t>03.10.2025 17:26</t>
  </si>
  <si>
    <t>03.10.2025 17:54</t>
  </si>
  <si>
    <t>04.10.2025 11:09</t>
  </si>
  <si>
    <t>04.10.2025 11:49</t>
  </si>
  <si>
    <t>04.10.2025 13:35</t>
  </si>
  <si>
    <t>04.10.2025 15:28</t>
  </si>
  <si>
    <t>04.10.2025 16:05</t>
  </si>
  <si>
    <t>04.10.2025 20:38</t>
  </si>
  <si>
    <t>32374807</t>
  </si>
  <si>
    <t>ТОВАРИСТВО З ОБМЕЖЕНОЮ ВІДПОВІДАЛЬНІСТЮ "КАРГОЛЕНД"</t>
  </si>
  <si>
    <t>2779511615</t>
  </si>
  <si>
    <t>СТАРЧЕНКО СЕРГІЙ МИКОЛАЙОВИЧ</t>
  </si>
  <si>
    <t>3042208039</t>
  </si>
  <si>
    <t>ГАКМАН ДЕНИС СЕРГІЙОВИЧ</t>
  </si>
  <si>
    <t>42652130</t>
  </si>
  <si>
    <t>ТОВАРИСТВО З ОБМЕЖЕНОЮ ВІДПОВІДАЛЬНІСТЮ "МП-ЛОГІСТИК"</t>
  </si>
  <si>
    <t>2706301930</t>
  </si>
  <si>
    <t>ГОСТЮК ВАСИЛЬ ІЛЛІЧ</t>
  </si>
  <si>
    <t>40739099</t>
  </si>
  <si>
    <t>ТОВАРИСТВО З ОБМЕЖЕНОЮ ВІДПОВІДАЛЬНІСТЮ "УФК ТРАНС"</t>
  </si>
  <si>
    <t>Анкети на участь у конкурсі ЄКМТ 2026 року
станом на 05.10.2025</t>
  </si>
  <si>
    <t>39688303</t>
  </si>
  <si>
    <t>ТОВАРИСТВО З ОБМЕЖЕНОЮ ВІДПОВІДАЛЬНІСТЮ "ПРОФЕКТУС-ГРУП"</t>
  </si>
  <si>
    <t>2597415866</t>
  </si>
  <si>
    <t>ПАСТУХ ІРИНА ІВАНІВНА</t>
  </si>
  <si>
    <t>05.10.2025 12:21</t>
  </si>
  <si>
    <t>05.10.2025 14:39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</si>
</sst>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7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4"/>
  <sheetViews>
    <sheetView tabSelected="1" zoomScaleNormal="100" zoomScaleSheetLayoutView="83" workbookViewId="0">
      <pane ySplit="3" topLeftCell="A4" activePane="bottomLeft" state="frozen"/>
      <selection pane="bottomLeft" sqref="A1:G1"/>
    </sheetView>
  </sheetViews>
  <sheetFormatPr defaultRowHeight="14.4" x14ac:dyDescent="0.3"/>
  <cols>
    <col min="1" max="1" width="3.44140625" style="7" bestFit="1" customWidth="1"/>
    <col min="2" max="2" width="11.109375" style="11" bestFit="1" customWidth="1"/>
    <col min="3" max="3" width="12" style="7" customWidth="1"/>
    <col min="4" max="4" width="68.88671875" style="7" customWidth="1"/>
    <col min="5" max="7" width="10" style="11" customWidth="1"/>
    <col min="8" max="8" width="8.88671875" style="7"/>
    <col min="9" max="9" width="8.88671875" style="7" customWidth="1"/>
    <col min="10" max="16384" width="8.88671875" style="7"/>
  </cols>
  <sheetData>
    <row r="1" spans="1:9" ht="36" customHeight="1" x14ac:dyDescent="0.3">
      <c r="A1" s="15" t="s">
        <v>214</v>
      </c>
      <c r="B1" s="15"/>
      <c r="C1" s="15"/>
      <c r="D1" s="15"/>
      <c r="E1" s="15"/>
      <c r="F1" s="15"/>
      <c r="G1" s="15"/>
    </row>
    <row r="2" spans="1:9" s="8" customFormat="1" ht="30" customHeight="1" x14ac:dyDescent="0.3">
      <c r="A2" s="6" t="s">
        <v>5</v>
      </c>
      <c r="B2" s="6" t="s">
        <v>0</v>
      </c>
      <c r="C2" s="6" t="s">
        <v>7</v>
      </c>
      <c r="D2" s="6" t="s">
        <v>1</v>
      </c>
      <c r="E2" s="6" t="s">
        <v>3</v>
      </c>
      <c r="F2" s="6" t="s">
        <v>4</v>
      </c>
      <c r="G2" s="6" t="s">
        <v>2</v>
      </c>
    </row>
    <row r="3" spans="1:9" s="9" customFormat="1" ht="30" customHeight="1" x14ac:dyDescent="0.3">
      <c r="A3" s="5">
        <v>1</v>
      </c>
      <c r="B3" s="5">
        <v>2</v>
      </c>
      <c r="C3" s="5">
        <v>3</v>
      </c>
      <c r="D3" s="5">
        <v>4</v>
      </c>
      <c r="E3" s="4">
        <f>SUM(E4:E2000)</f>
        <v>254</v>
      </c>
      <c r="F3" s="4">
        <f>SUM(F4:F2000)</f>
        <v>919</v>
      </c>
      <c r="G3" s="4">
        <f>SUM(G4:G2000)</f>
        <v>1173</v>
      </c>
      <c r="H3" s="12">
        <f>E3/G3</f>
        <v>0.21653878942881499</v>
      </c>
      <c r="I3" s="12">
        <f>F3/G3</f>
        <v>0.78346121057118501</v>
      </c>
    </row>
    <row r="4" spans="1:9" s="3" customFormat="1" ht="28.8" x14ac:dyDescent="0.3">
      <c r="A4" s="2">
        <v>1</v>
      </c>
      <c r="B4" s="13" t="s">
        <v>96</v>
      </c>
      <c r="C4" s="14" t="s">
        <v>19</v>
      </c>
      <c r="D4" s="14" t="s">
        <v>20</v>
      </c>
      <c r="E4" s="10">
        <v>1</v>
      </c>
      <c r="F4" s="10">
        <v>7</v>
      </c>
      <c r="G4" s="10">
        <v>8</v>
      </c>
      <c r="H4" s="7"/>
      <c r="I4" s="7"/>
    </row>
    <row r="5" spans="1:9" s="3" customFormat="1" x14ac:dyDescent="0.3">
      <c r="A5" s="2">
        <v>2</v>
      </c>
      <c r="B5" s="13" t="s">
        <v>97</v>
      </c>
      <c r="C5" s="14" t="s">
        <v>21</v>
      </c>
      <c r="D5" s="14" t="s">
        <v>22</v>
      </c>
      <c r="E5" s="10">
        <v>2</v>
      </c>
      <c r="F5" s="10">
        <v>30</v>
      </c>
      <c r="G5" s="10">
        <v>32</v>
      </c>
      <c r="H5" s="7"/>
      <c r="I5" s="7"/>
    </row>
    <row r="6" spans="1:9" s="3" customFormat="1" x14ac:dyDescent="0.3">
      <c r="A6" s="2">
        <v>3</v>
      </c>
      <c r="B6" s="13" t="s">
        <v>98</v>
      </c>
      <c r="C6" s="14" t="s">
        <v>11</v>
      </c>
      <c r="D6" s="14" t="s">
        <v>12</v>
      </c>
      <c r="E6" s="1"/>
      <c r="F6" s="10">
        <v>8</v>
      </c>
      <c r="G6" s="10">
        <v>8</v>
      </c>
      <c r="H6" s="7"/>
      <c r="I6" s="7"/>
    </row>
    <row r="7" spans="1:9" s="3" customFormat="1" x14ac:dyDescent="0.3">
      <c r="A7" s="2">
        <v>4</v>
      </c>
      <c r="B7" s="13" t="s">
        <v>99</v>
      </c>
      <c r="C7" s="14" t="s">
        <v>13</v>
      </c>
      <c r="D7" s="14" t="s">
        <v>14</v>
      </c>
      <c r="E7" s="1"/>
      <c r="F7" s="10">
        <v>20</v>
      </c>
      <c r="G7" s="10">
        <v>20</v>
      </c>
      <c r="H7" s="7"/>
      <c r="I7" s="7"/>
    </row>
    <row r="8" spans="1:9" s="3" customFormat="1" x14ac:dyDescent="0.3">
      <c r="A8" s="2">
        <v>5</v>
      </c>
      <c r="B8" s="13" t="s">
        <v>100</v>
      </c>
      <c r="C8" s="14" t="s">
        <v>23</v>
      </c>
      <c r="D8" s="14" t="s">
        <v>24</v>
      </c>
      <c r="E8" s="10">
        <v>1</v>
      </c>
      <c r="F8" s="10">
        <v>9</v>
      </c>
      <c r="G8" s="10">
        <v>10</v>
      </c>
    </row>
    <row r="9" spans="1:9" s="3" customFormat="1" x14ac:dyDescent="0.3">
      <c r="A9" s="2">
        <v>6</v>
      </c>
      <c r="B9" s="13" t="s">
        <v>101</v>
      </c>
      <c r="C9" s="14" t="s">
        <v>25</v>
      </c>
      <c r="D9" s="14" t="s">
        <v>26</v>
      </c>
      <c r="E9" s="10">
        <v>12</v>
      </c>
      <c r="F9" s="10">
        <v>34</v>
      </c>
      <c r="G9" s="10">
        <v>46</v>
      </c>
      <c r="H9" s="7"/>
      <c r="I9" s="7"/>
    </row>
    <row r="10" spans="1:9" s="3" customFormat="1" x14ac:dyDescent="0.3">
      <c r="A10" s="2">
        <v>7</v>
      </c>
      <c r="B10" s="13" t="s">
        <v>102</v>
      </c>
      <c r="C10" s="14" t="s">
        <v>27</v>
      </c>
      <c r="D10" s="14" t="s">
        <v>28</v>
      </c>
      <c r="E10" s="1"/>
      <c r="F10" s="10">
        <v>9</v>
      </c>
      <c r="G10" s="10">
        <v>9</v>
      </c>
    </row>
    <row r="11" spans="1:9" s="3" customFormat="1" x14ac:dyDescent="0.3">
      <c r="A11" s="2">
        <v>8</v>
      </c>
      <c r="B11" s="13" t="s">
        <v>103</v>
      </c>
      <c r="C11" s="14" t="s">
        <v>15</v>
      </c>
      <c r="D11" s="14" t="s">
        <v>16</v>
      </c>
      <c r="E11" s="10">
        <v>6</v>
      </c>
      <c r="F11" s="10">
        <v>7</v>
      </c>
      <c r="G11" s="10">
        <v>13</v>
      </c>
      <c r="H11" s="7"/>
      <c r="I11" s="7"/>
    </row>
    <row r="12" spans="1:9" s="3" customFormat="1" x14ac:dyDescent="0.3">
      <c r="A12" s="2">
        <v>9</v>
      </c>
      <c r="B12" s="13" t="s">
        <v>104</v>
      </c>
      <c r="C12" s="14" t="s">
        <v>8</v>
      </c>
      <c r="D12" s="14" t="s">
        <v>9</v>
      </c>
      <c r="E12" s="1"/>
      <c r="F12" s="10">
        <v>20</v>
      </c>
      <c r="G12" s="10">
        <v>20</v>
      </c>
    </row>
    <row r="13" spans="1:9" s="3" customFormat="1" x14ac:dyDescent="0.3">
      <c r="A13" s="2">
        <v>10</v>
      </c>
      <c r="B13" s="13" t="s">
        <v>105</v>
      </c>
      <c r="C13" s="14" t="s">
        <v>29</v>
      </c>
      <c r="D13" s="14" t="s">
        <v>30</v>
      </c>
      <c r="E13" s="10">
        <v>4</v>
      </c>
      <c r="F13" s="10">
        <v>6</v>
      </c>
      <c r="G13" s="10">
        <v>10</v>
      </c>
    </row>
    <row r="14" spans="1:9" s="3" customFormat="1" x14ac:dyDescent="0.3">
      <c r="A14" s="2">
        <v>11</v>
      </c>
      <c r="B14" s="13" t="s">
        <v>106</v>
      </c>
      <c r="C14" s="14" t="s">
        <v>17</v>
      </c>
      <c r="D14" s="14" t="s">
        <v>18</v>
      </c>
      <c r="E14" s="10">
        <v>1</v>
      </c>
      <c r="F14" s="10">
        <v>8</v>
      </c>
      <c r="G14" s="10">
        <v>9</v>
      </c>
      <c r="H14" s="7"/>
      <c r="I14" s="7"/>
    </row>
    <row r="15" spans="1:9" s="3" customFormat="1" x14ac:dyDescent="0.3">
      <c r="A15" s="2">
        <v>12</v>
      </c>
      <c r="B15" s="13" t="s">
        <v>107</v>
      </c>
      <c r="C15" s="14" t="s">
        <v>10</v>
      </c>
      <c r="D15" s="14" t="s">
        <v>6</v>
      </c>
      <c r="E15" s="10">
        <v>3</v>
      </c>
      <c r="F15" s="10">
        <v>1</v>
      </c>
      <c r="G15" s="10">
        <v>4</v>
      </c>
    </row>
    <row r="16" spans="1:9" s="3" customFormat="1" x14ac:dyDescent="0.3">
      <c r="A16" s="2">
        <v>13</v>
      </c>
      <c r="B16" s="13" t="s">
        <v>108</v>
      </c>
      <c r="C16" s="14" t="s">
        <v>31</v>
      </c>
      <c r="D16" s="14" t="s">
        <v>32</v>
      </c>
      <c r="E16" s="10">
        <v>11</v>
      </c>
      <c r="F16" s="10">
        <v>11</v>
      </c>
      <c r="G16" s="10">
        <v>22</v>
      </c>
    </row>
    <row r="17" spans="1:9" s="3" customFormat="1" x14ac:dyDescent="0.3">
      <c r="A17" s="2">
        <v>14</v>
      </c>
      <c r="B17" s="13" t="s">
        <v>109</v>
      </c>
      <c r="C17" s="14" t="s">
        <v>33</v>
      </c>
      <c r="D17" s="14" t="s">
        <v>34</v>
      </c>
      <c r="E17" s="10">
        <v>1</v>
      </c>
      <c r="F17" s="10">
        <v>8</v>
      </c>
      <c r="G17" s="10">
        <v>9</v>
      </c>
    </row>
    <row r="18" spans="1:9" x14ac:dyDescent="0.3">
      <c r="A18" s="2">
        <v>15</v>
      </c>
      <c r="B18" s="13" t="s">
        <v>92</v>
      </c>
      <c r="C18" s="14" t="s">
        <v>37</v>
      </c>
      <c r="D18" s="14" t="s">
        <v>38</v>
      </c>
      <c r="E18" s="10">
        <v>5</v>
      </c>
      <c r="F18" s="10">
        <v>13</v>
      </c>
      <c r="G18" s="10">
        <v>18</v>
      </c>
      <c r="H18" s="3"/>
      <c r="I18" s="3"/>
    </row>
    <row r="19" spans="1:9" x14ac:dyDescent="0.3">
      <c r="A19" s="2">
        <v>16</v>
      </c>
      <c r="B19" s="13" t="s">
        <v>110</v>
      </c>
      <c r="C19" s="14" t="s">
        <v>45</v>
      </c>
      <c r="D19" s="14" t="s">
        <v>46</v>
      </c>
      <c r="E19" s="10">
        <v>2</v>
      </c>
      <c r="F19" s="10">
        <v>1</v>
      </c>
      <c r="G19" s="10">
        <v>3</v>
      </c>
    </row>
    <row r="20" spans="1:9" x14ac:dyDescent="0.3">
      <c r="A20" s="2">
        <v>17</v>
      </c>
      <c r="B20" s="13" t="s">
        <v>93</v>
      </c>
      <c r="C20" s="14" t="s">
        <v>39</v>
      </c>
      <c r="D20" s="14" t="s">
        <v>40</v>
      </c>
      <c r="E20" s="10">
        <v>6</v>
      </c>
      <c r="F20" s="10">
        <v>11</v>
      </c>
      <c r="G20" s="10">
        <v>17</v>
      </c>
      <c r="H20" s="3"/>
      <c r="I20" s="3"/>
    </row>
    <row r="21" spans="1:9" ht="28.8" x14ac:dyDescent="0.3">
      <c r="A21" s="2">
        <v>18</v>
      </c>
      <c r="B21" s="13" t="s">
        <v>111</v>
      </c>
      <c r="C21" s="14" t="s">
        <v>47</v>
      </c>
      <c r="D21" s="14" t="s">
        <v>48</v>
      </c>
      <c r="E21" s="10">
        <v>3</v>
      </c>
      <c r="F21" s="10">
        <v>12</v>
      </c>
      <c r="G21" s="10">
        <v>15</v>
      </c>
      <c r="H21" s="3"/>
      <c r="I21" s="3"/>
    </row>
    <row r="22" spans="1:9" x14ac:dyDescent="0.3">
      <c r="A22" s="2">
        <v>19</v>
      </c>
      <c r="B22" s="13" t="s">
        <v>91</v>
      </c>
      <c r="C22" s="14" t="s">
        <v>35</v>
      </c>
      <c r="D22" s="14" t="s">
        <v>36</v>
      </c>
      <c r="E22" s="1"/>
      <c r="F22" s="10">
        <v>5</v>
      </c>
      <c r="G22" s="10">
        <v>5</v>
      </c>
      <c r="H22" s="3"/>
      <c r="I22" s="3"/>
    </row>
    <row r="23" spans="1:9" x14ac:dyDescent="0.3">
      <c r="A23" s="2">
        <v>20</v>
      </c>
      <c r="B23" s="13" t="s">
        <v>112</v>
      </c>
      <c r="C23" s="14" t="s">
        <v>49</v>
      </c>
      <c r="D23" s="14" t="s">
        <v>50</v>
      </c>
      <c r="E23" s="10">
        <v>2</v>
      </c>
      <c r="F23" s="10">
        <v>4</v>
      </c>
      <c r="G23" s="10">
        <v>6</v>
      </c>
    </row>
    <row r="24" spans="1:9" x14ac:dyDescent="0.3">
      <c r="A24" s="2">
        <v>21</v>
      </c>
      <c r="B24" s="13" t="s">
        <v>94</v>
      </c>
      <c r="C24" s="14" t="s">
        <v>41</v>
      </c>
      <c r="D24" s="14" t="s">
        <v>42</v>
      </c>
      <c r="E24" s="1"/>
      <c r="F24" s="10">
        <v>119</v>
      </c>
      <c r="G24" s="10">
        <v>119</v>
      </c>
      <c r="H24" s="3"/>
      <c r="I24" s="3"/>
    </row>
    <row r="25" spans="1:9" x14ac:dyDescent="0.3">
      <c r="A25" s="2">
        <v>22</v>
      </c>
      <c r="B25" s="13" t="s">
        <v>113</v>
      </c>
      <c r="C25" s="14" t="s">
        <v>51</v>
      </c>
      <c r="D25" s="14" t="s">
        <v>52</v>
      </c>
      <c r="E25" s="10">
        <v>4</v>
      </c>
      <c r="F25" s="10">
        <v>1</v>
      </c>
      <c r="G25" s="10">
        <v>5</v>
      </c>
    </row>
    <row r="26" spans="1:9" x14ac:dyDescent="0.3">
      <c r="A26" s="2">
        <v>23</v>
      </c>
      <c r="B26" s="13" t="s">
        <v>114</v>
      </c>
      <c r="C26" s="14" t="s">
        <v>53</v>
      </c>
      <c r="D26" s="14" t="s">
        <v>54</v>
      </c>
      <c r="E26" s="10">
        <v>4</v>
      </c>
      <c r="F26" s="10">
        <v>10</v>
      </c>
      <c r="G26" s="10">
        <v>14</v>
      </c>
    </row>
    <row r="27" spans="1:9" x14ac:dyDescent="0.3">
      <c r="A27" s="2">
        <v>24</v>
      </c>
      <c r="B27" s="13" t="s">
        <v>115</v>
      </c>
      <c r="C27" s="14" t="s">
        <v>55</v>
      </c>
      <c r="D27" s="14" t="s">
        <v>56</v>
      </c>
      <c r="E27" s="10">
        <v>9</v>
      </c>
      <c r="F27" s="10">
        <v>7</v>
      </c>
      <c r="G27" s="10">
        <v>16</v>
      </c>
    </row>
    <row r="28" spans="1:9" x14ac:dyDescent="0.3">
      <c r="A28" s="2">
        <v>25</v>
      </c>
      <c r="B28" s="13" t="s">
        <v>116</v>
      </c>
      <c r="C28" s="14" t="s">
        <v>57</v>
      </c>
      <c r="D28" s="14" t="s">
        <v>58</v>
      </c>
      <c r="E28" s="10">
        <v>5</v>
      </c>
      <c r="F28" s="10">
        <v>1</v>
      </c>
      <c r="G28" s="10">
        <v>6</v>
      </c>
    </row>
    <row r="29" spans="1:9" x14ac:dyDescent="0.3">
      <c r="A29" s="2">
        <v>26</v>
      </c>
      <c r="B29" s="13" t="s">
        <v>117</v>
      </c>
      <c r="C29" s="14" t="s">
        <v>59</v>
      </c>
      <c r="D29" s="14" t="s">
        <v>60</v>
      </c>
      <c r="E29" s="1"/>
      <c r="F29" s="10">
        <v>10</v>
      </c>
      <c r="G29" s="10">
        <v>10</v>
      </c>
    </row>
    <row r="30" spans="1:9" x14ac:dyDescent="0.3">
      <c r="A30" s="2">
        <v>27</v>
      </c>
      <c r="B30" s="13" t="s">
        <v>118</v>
      </c>
      <c r="C30" s="14" t="s">
        <v>61</v>
      </c>
      <c r="D30" s="14" t="s">
        <v>62</v>
      </c>
      <c r="E30" s="1"/>
      <c r="F30" s="10">
        <v>11</v>
      </c>
      <c r="G30" s="10">
        <v>11</v>
      </c>
    </row>
    <row r="31" spans="1:9" x14ac:dyDescent="0.3">
      <c r="A31" s="2">
        <v>28</v>
      </c>
      <c r="B31" s="13" t="s">
        <v>119</v>
      </c>
      <c r="C31" s="14" t="s">
        <v>63</v>
      </c>
      <c r="D31" s="14" t="s">
        <v>64</v>
      </c>
      <c r="E31" s="1"/>
      <c r="F31" s="10">
        <v>105</v>
      </c>
      <c r="G31" s="10">
        <v>105</v>
      </c>
    </row>
    <row r="32" spans="1:9" x14ac:dyDescent="0.3">
      <c r="A32" s="2">
        <v>29</v>
      </c>
      <c r="B32" s="13" t="s">
        <v>120</v>
      </c>
      <c r="C32" s="14" t="s">
        <v>65</v>
      </c>
      <c r="D32" s="14" t="s">
        <v>66</v>
      </c>
      <c r="E32" s="10">
        <v>3</v>
      </c>
      <c r="F32" s="10">
        <v>35</v>
      </c>
      <c r="G32" s="10">
        <v>38</v>
      </c>
    </row>
    <row r="33" spans="1:9" x14ac:dyDescent="0.3">
      <c r="A33" s="2">
        <v>30</v>
      </c>
      <c r="B33" s="13" t="s">
        <v>121</v>
      </c>
      <c r="C33" s="14" t="s">
        <v>67</v>
      </c>
      <c r="D33" s="14" t="s">
        <v>68</v>
      </c>
      <c r="E33" s="1"/>
      <c r="F33" s="10">
        <v>4</v>
      </c>
      <c r="G33" s="10">
        <v>4</v>
      </c>
    </row>
    <row r="34" spans="1:9" ht="28.8" x14ac:dyDescent="0.3">
      <c r="A34" s="2">
        <v>31</v>
      </c>
      <c r="B34" s="13" t="s">
        <v>122</v>
      </c>
      <c r="C34" s="14" t="s">
        <v>69</v>
      </c>
      <c r="D34" s="14" t="s">
        <v>70</v>
      </c>
      <c r="E34" s="1"/>
      <c r="F34" s="10">
        <v>8</v>
      </c>
      <c r="G34" s="10">
        <v>8</v>
      </c>
    </row>
    <row r="35" spans="1:9" x14ac:dyDescent="0.3">
      <c r="A35" s="2">
        <v>32</v>
      </c>
      <c r="B35" s="13" t="s">
        <v>123</v>
      </c>
      <c r="C35" s="14" t="s">
        <v>71</v>
      </c>
      <c r="D35" s="14" t="s">
        <v>72</v>
      </c>
      <c r="E35" s="1"/>
      <c r="F35" s="10">
        <v>15</v>
      </c>
      <c r="G35" s="10">
        <v>15</v>
      </c>
      <c r="H35" s="3"/>
      <c r="I35" s="3"/>
    </row>
    <row r="36" spans="1:9" x14ac:dyDescent="0.3">
      <c r="A36" s="2">
        <v>33</v>
      </c>
      <c r="B36" s="13" t="s">
        <v>124</v>
      </c>
      <c r="C36" s="14" t="s">
        <v>73</v>
      </c>
      <c r="D36" s="14" t="s">
        <v>74</v>
      </c>
      <c r="E36" s="10">
        <v>3</v>
      </c>
      <c r="F36" s="10">
        <v>2</v>
      </c>
      <c r="G36" s="10">
        <v>5</v>
      </c>
      <c r="H36" s="3"/>
      <c r="I36" s="3"/>
    </row>
    <row r="37" spans="1:9" x14ac:dyDescent="0.3">
      <c r="A37" s="2">
        <v>34</v>
      </c>
      <c r="B37" s="13" t="s">
        <v>95</v>
      </c>
      <c r="C37" s="14" t="s">
        <v>43</v>
      </c>
      <c r="D37" s="14" t="s">
        <v>44</v>
      </c>
      <c r="E37" s="10">
        <v>16</v>
      </c>
      <c r="F37" s="10">
        <v>19</v>
      </c>
      <c r="G37" s="10">
        <v>35</v>
      </c>
    </row>
    <row r="38" spans="1:9" x14ac:dyDescent="0.3">
      <c r="A38" s="2">
        <v>35</v>
      </c>
      <c r="B38" s="13" t="s">
        <v>125</v>
      </c>
      <c r="C38" s="14" t="s">
        <v>75</v>
      </c>
      <c r="D38" s="14" t="s">
        <v>76</v>
      </c>
      <c r="E38" s="1"/>
      <c r="F38" s="10">
        <v>8</v>
      </c>
      <c r="G38" s="10">
        <v>8</v>
      </c>
    </row>
    <row r="39" spans="1:9" x14ac:dyDescent="0.3">
      <c r="A39" s="2">
        <v>36</v>
      </c>
      <c r="B39" s="13" t="s">
        <v>126</v>
      </c>
      <c r="C39" s="14" t="s">
        <v>77</v>
      </c>
      <c r="D39" s="14" t="s">
        <v>78</v>
      </c>
      <c r="E39" s="1"/>
      <c r="F39" s="10">
        <v>42</v>
      </c>
      <c r="G39" s="10">
        <v>42</v>
      </c>
    </row>
    <row r="40" spans="1:9" x14ac:dyDescent="0.3">
      <c r="A40" s="2">
        <v>37</v>
      </c>
      <c r="B40" s="13" t="s">
        <v>127</v>
      </c>
      <c r="C40" s="14" t="s">
        <v>79</v>
      </c>
      <c r="D40" s="14" t="s">
        <v>80</v>
      </c>
      <c r="E40" s="1"/>
      <c r="F40" s="10">
        <v>13</v>
      </c>
      <c r="G40" s="10">
        <v>13</v>
      </c>
    </row>
    <row r="41" spans="1:9" x14ac:dyDescent="0.3">
      <c r="A41" s="2">
        <v>38</v>
      </c>
      <c r="B41" s="13" t="s">
        <v>128</v>
      </c>
      <c r="C41" s="14" t="s">
        <v>81</v>
      </c>
      <c r="D41" s="14" t="s">
        <v>82</v>
      </c>
      <c r="E41" s="10">
        <v>1</v>
      </c>
      <c r="F41" s="10">
        <v>20</v>
      </c>
      <c r="G41" s="10">
        <v>21</v>
      </c>
    </row>
    <row r="42" spans="1:9" x14ac:dyDescent="0.3">
      <c r="A42" s="2">
        <v>39</v>
      </c>
      <c r="B42" s="13" t="s">
        <v>129</v>
      </c>
      <c r="C42" s="14" t="s">
        <v>83</v>
      </c>
      <c r="D42" s="14" t="s">
        <v>84</v>
      </c>
      <c r="E42" s="10">
        <v>4</v>
      </c>
      <c r="F42" s="1"/>
      <c r="G42" s="10">
        <v>4</v>
      </c>
    </row>
    <row r="43" spans="1:9" x14ac:dyDescent="0.3">
      <c r="A43" s="2">
        <v>40</v>
      </c>
      <c r="B43" s="13" t="s">
        <v>130</v>
      </c>
      <c r="C43" s="14" t="s">
        <v>85</v>
      </c>
      <c r="D43" s="14" t="s">
        <v>86</v>
      </c>
      <c r="E43" s="10">
        <v>2</v>
      </c>
      <c r="F43" s="10">
        <v>3</v>
      </c>
      <c r="G43" s="10">
        <v>5</v>
      </c>
    </row>
    <row r="44" spans="1:9" x14ac:dyDescent="0.3">
      <c r="A44" s="2">
        <v>41</v>
      </c>
      <c r="B44" s="13" t="s">
        <v>131</v>
      </c>
      <c r="C44" s="14" t="s">
        <v>87</v>
      </c>
      <c r="D44" s="14" t="s">
        <v>88</v>
      </c>
      <c r="E44" s="10">
        <v>2</v>
      </c>
      <c r="F44" s="10">
        <v>11</v>
      </c>
      <c r="G44" s="10">
        <v>13</v>
      </c>
    </row>
    <row r="45" spans="1:9" x14ac:dyDescent="0.3">
      <c r="A45" s="2">
        <v>42</v>
      </c>
      <c r="B45" s="13" t="s">
        <v>132</v>
      </c>
      <c r="C45" s="14" t="s">
        <v>89</v>
      </c>
      <c r="D45" s="14" t="s">
        <v>90</v>
      </c>
      <c r="E45" s="10">
        <v>52</v>
      </c>
      <c r="F45" s="10">
        <v>10</v>
      </c>
      <c r="G45" s="10">
        <v>62</v>
      </c>
    </row>
    <row r="46" spans="1:9" x14ac:dyDescent="0.3">
      <c r="A46" s="2">
        <v>43</v>
      </c>
      <c r="B46" s="13" t="s">
        <v>175</v>
      </c>
      <c r="C46" s="14" t="s">
        <v>133</v>
      </c>
      <c r="D46" s="14" t="s">
        <v>134</v>
      </c>
      <c r="E46" s="10">
        <v>5</v>
      </c>
      <c r="F46" s="10">
        <v>3</v>
      </c>
      <c r="G46" s="10">
        <v>8</v>
      </c>
    </row>
    <row r="47" spans="1:9" x14ac:dyDescent="0.3">
      <c r="A47" s="2">
        <v>44</v>
      </c>
      <c r="B47" s="13" t="s">
        <v>176</v>
      </c>
      <c r="C47" s="14" t="s">
        <v>135</v>
      </c>
      <c r="D47" s="14" t="s">
        <v>136</v>
      </c>
      <c r="E47" s="1"/>
      <c r="F47" s="10">
        <v>7</v>
      </c>
      <c r="G47" s="10">
        <v>7</v>
      </c>
    </row>
    <row r="48" spans="1:9" x14ac:dyDescent="0.3">
      <c r="A48" s="2">
        <v>45</v>
      </c>
      <c r="B48" s="13" t="s">
        <v>177</v>
      </c>
      <c r="C48" s="14" t="s">
        <v>137</v>
      </c>
      <c r="D48" s="14" t="s">
        <v>138</v>
      </c>
      <c r="E48" s="1"/>
      <c r="F48" s="10">
        <v>8</v>
      </c>
      <c r="G48" s="10">
        <v>8</v>
      </c>
    </row>
    <row r="49" spans="1:7" x14ac:dyDescent="0.3">
      <c r="A49" s="2">
        <v>46</v>
      </c>
      <c r="B49" s="13" t="s">
        <v>178</v>
      </c>
      <c r="C49" s="14" t="s">
        <v>139</v>
      </c>
      <c r="D49" s="14" t="s">
        <v>140</v>
      </c>
      <c r="E49" s="10">
        <v>5</v>
      </c>
      <c r="F49" s="10">
        <v>24</v>
      </c>
      <c r="G49" s="10">
        <v>29</v>
      </c>
    </row>
    <row r="50" spans="1:7" x14ac:dyDescent="0.3">
      <c r="A50" s="2">
        <v>47</v>
      </c>
      <c r="B50" s="13" t="s">
        <v>179</v>
      </c>
      <c r="C50" s="14" t="s">
        <v>141</v>
      </c>
      <c r="D50" s="14" t="s">
        <v>142</v>
      </c>
      <c r="E50" s="10">
        <v>1</v>
      </c>
      <c r="F50" s="10">
        <v>3</v>
      </c>
      <c r="G50" s="10">
        <v>4</v>
      </c>
    </row>
    <row r="51" spans="1:7" x14ac:dyDescent="0.3">
      <c r="A51" s="2">
        <v>48</v>
      </c>
      <c r="B51" s="13" t="s">
        <v>180</v>
      </c>
      <c r="C51" s="14" t="s">
        <v>143</v>
      </c>
      <c r="D51" s="14" t="s">
        <v>144</v>
      </c>
      <c r="E51" s="10">
        <v>6</v>
      </c>
      <c r="F51" s="10">
        <v>2</v>
      </c>
      <c r="G51" s="10">
        <v>8</v>
      </c>
    </row>
    <row r="52" spans="1:7" x14ac:dyDescent="0.3">
      <c r="A52" s="2">
        <v>49</v>
      </c>
      <c r="B52" s="13" t="s">
        <v>181</v>
      </c>
      <c r="C52" s="14" t="s">
        <v>145</v>
      </c>
      <c r="D52" s="14" t="s">
        <v>146</v>
      </c>
      <c r="E52" s="10">
        <v>2</v>
      </c>
      <c r="F52" s="10">
        <v>2</v>
      </c>
      <c r="G52" s="10">
        <v>4</v>
      </c>
    </row>
    <row r="53" spans="1:7" ht="28.8" x14ac:dyDescent="0.3">
      <c r="A53" s="2">
        <v>50</v>
      </c>
      <c r="B53" s="13" t="s">
        <v>182</v>
      </c>
      <c r="C53" s="14" t="s">
        <v>147</v>
      </c>
      <c r="D53" s="14" t="s">
        <v>148</v>
      </c>
      <c r="E53" s="10">
        <v>5</v>
      </c>
      <c r="F53" s="10">
        <v>1</v>
      </c>
      <c r="G53" s="10">
        <v>6</v>
      </c>
    </row>
    <row r="54" spans="1:7" ht="28.8" x14ac:dyDescent="0.3">
      <c r="A54" s="2">
        <v>51</v>
      </c>
      <c r="B54" s="13" t="s">
        <v>183</v>
      </c>
      <c r="C54" s="14" t="s">
        <v>149</v>
      </c>
      <c r="D54" s="14" t="s">
        <v>150</v>
      </c>
      <c r="E54" s="1"/>
      <c r="F54" s="10">
        <v>31</v>
      </c>
      <c r="G54" s="10">
        <v>31</v>
      </c>
    </row>
    <row r="55" spans="1:7" x14ac:dyDescent="0.3">
      <c r="A55" s="2">
        <v>52</v>
      </c>
      <c r="B55" s="13" t="s">
        <v>184</v>
      </c>
      <c r="C55" s="14" t="s">
        <v>151</v>
      </c>
      <c r="D55" s="14" t="s">
        <v>152</v>
      </c>
      <c r="E55" s="10">
        <v>4</v>
      </c>
      <c r="F55" s="10">
        <v>4</v>
      </c>
      <c r="G55" s="10">
        <v>8</v>
      </c>
    </row>
    <row r="56" spans="1:7" ht="28.8" x14ac:dyDescent="0.3">
      <c r="A56" s="2">
        <v>53</v>
      </c>
      <c r="B56" s="13" t="s">
        <v>185</v>
      </c>
      <c r="C56" s="14" t="s">
        <v>153</v>
      </c>
      <c r="D56" s="14" t="s">
        <v>154</v>
      </c>
      <c r="E56" s="10">
        <v>3</v>
      </c>
      <c r="F56" s="10">
        <v>13</v>
      </c>
      <c r="G56" s="10">
        <v>16</v>
      </c>
    </row>
    <row r="57" spans="1:7" x14ac:dyDescent="0.3">
      <c r="A57" s="2">
        <v>54</v>
      </c>
      <c r="B57" s="13" t="s">
        <v>186</v>
      </c>
      <c r="C57" s="14" t="s">
        <v>155</v>
      </c>
      <c r="D57" s="14" t="s">
        <v>156</v>
      </c>
      <c r="E57" s="10">
        <v>7</v>
      </c>
      <c r="F57" s="10">
        <v>3</v>
      </c>
      <c r="G57" s="10">
        <v>10</v>
      </c>
    </row>
    <row r="58" spans="1:7" x14ac:dyDescent="0.3">
      <c r="A58" s="2">
        <v>55</v>
      </c>
      <c r="B58" s="13" t="s">
        <v>187</v>
      </c>
      <c r="C58" s="14" t="s">
        <v>157</v>
      </c>
      <c r="D58" s="14" t="s">
        <v>158</v>
      </c>
      <c r="E58" s="1"/>
      <c r="F58" s="10">
        <v>9</v>
      </c>
      <c r="G58" s="10">
        <v>9</v>
      </c>
    </row>
    <row r="59" spans="1:7" x14ac:dyDescent="0.3">
      <c r="A59" s="2">
        <v>56</v>
      </c>
      <c r="B59" s="13" t="s">
        <v>188</v>
      </c>
      <c r="C59" s="14" t="s">
        <v>159</v>
      </c>
      <c r="D59" s="14" t="s">
        <v>160</v>
      </c>
      <c r="E59" s="1"/>
      <c r="F59" s="10">
        <v>14</v>
      </c>
      <c r="G59" s="10">
        <v>14</v>
      </c>
    </row>
    <row r="60" spans="1:7" x14ac:dyDescent="0.3">
      <c r="A60" s="2">
        <v>57</v>
      </c>
      <c r="B60" s="13" t="s">
        <v>189</v>
      </c>
      <c r="C60" s="14" t="s">
        <v>161</v>
      </c>
      <c r="D60" s="14" t="s">
        <v>162</v>
      </c>
      <c r="E60" s="1"/>
      <c r="F60" s="10">
        <v>4</v>
      </c>
      <c r="G60" s="10">
        <v>4</v>
      </c>
    </row>
    <row r="61" spans="1:7" x14ac:dyDescent="0.3">
      <c r="A61" s="2">
        <v>58</v>
      </c>
      <c r="B61" s="13" t="s">
        <v>190</v>
      </c>
      <c r="C61" s="14" t="s">
        <v>163</v>
      </c>
      <c r="D61" s="14" t="s">
        <v>164</v>
      </c>
      <c r="E61" s="1"/>
      <c r="F61" s="10">
        <v>7</v>
      </c>
      <c r="G61" s="10">
        <v>7</v>
      </c>
    </row>
    <row r="62" spans="1:7" x14ac:dyDescent="0.3">
      <c r="A62" s="2">
        <v>59</v>
      </c>
      <c r="B62" s="13" t="s">
        <v>191</v>
      </c>
      <c r="C62" s="14" t="s">
        <v>165</v>
      </c>
      <c r="D62" s="14" t="s">
        <v>166</v>
      </c>
      <c r="E62" s="1"/>
      <c r="F62" s="10">
        <v>10</v>
      </c>
      <c r="G62" s="10">
        <v>10</v>
      </c>
    </row>
    <row r="63" spans="1:7" x14ac:dyDescent="0.3">
      <c r="A63" s="2">
        <v>60</v>
      </c>
      <c r="B63" s="13" t="s">
        <v>192</v>
      </c>
      <c r="C63" s="14" t="s">
        <v>167</v>
      </c>
      <c r="D63" s="14" t="s">
        <v>168</v>
      </c>
      <c r="E63" s="10">
        <v>1</v>
      </c>
      <c r="F63" s="10">
        <v>6</v>
      </c>
      <c r="G63" s="10">
        <v>7</v>
      </c>
    </row>
    <row r="64" spans="1:7" x14ac:dyDescent="0.3">
      <c r="A64" s="2">
        <v>61</v>
      </c>
      <c r="B64" s="13" t="s">
        <v>193</v>
      </c>
      <c r="C64" s="14" t="s">
        <v>169</v>
      </c>
      <c r="D64" s="14" t="s">
        <v>170</v>
      </c>
      <c r="E64" s="10">
        <v>5</v>
      </c>
      <c r="F64" s="10">
        <v>6</v>
      </c>
      <c r="G64" s="10">
        <v>11</v>
      </c>
    </row>
    <row r="65" spans="1:7" x14ac:dyDescent="0.3">
      <c r="A65" s="2">
        <v>62</v>
      </c>
      <c r="B65" s="13" t="s">
        <v>194</v>
      </c>
      <c r="C65" s="14" t="s">
        <v>171</v>
      </c>
      <c r="D65" s="14" t="s">
        <v>172</v>
      </c>
      <c r="E65" s="10">
        <v>8</v>
      </c>
      <c r="F65" s="10">
        <v>21</v>
      </c>
      <c r="G65" s="10">
        <v>29</v>
      </c>
    </row>
    <row r="66" spans="1:7" x14ac:dyDescent="0.3">
      <c r="A66" s="2">
        <v>63</v>
      </c>
      <c r="B66" s="13" t="s">
        <v>195</v>
      </c>
      <c r="C66" s="14" t="s">
        <v>173</v>
      </c>
      <c r="D66" s="14" t="s">
        <v>174</v>
      </c>
      <c r="E66" s="10">
        <v>1</v>
      </c>
      <c r="F66" s="10">
        <v>6</v>
      </c>
      <c r="G66" s="10">
        <v>7</v>
      </c>
    </row>
    <row r="67" spans="1:7" x14ac:dyDescent="0.3">
      <c r="A67" s="2">
        <v>64</v>
      </c>
      <c r="B67" s="13" t="s">
        <v>196</v>
      </c>
      <c r="C67" s="14" t="s">
        <v>202</v>
      </c>
      <c r="D67" s="14" t="s">
        <v>203</v>
      </c>
      <c r="E67" s="1"/>
      <c r="F67" s="10">
        <v>14</v>
      </c>
      <c r="G67" s="10">
        <v>14</v>
      </c>
    </row>
    <row r="68" spans="1:7" x14ac:dyDescent="0.3">
      <c r="A68" s="2">
        <v>65</v>
      </c>
      <c r="B68" s="13" t="s">
        <v>197</v>
      </c>
      <c r="C68" s="14" t="s">
        <v>204</v>
      </c>
      <c r="D68" s="14" t="s">
        <v>205</v>
      </c>
      <c r="E68" s="10">
        <v>9</v>
      </c>
      <c r="F68" s="1"/>
      <c r="G68" s="10">
        <v>9</v>
      </c>
    </row>
    <row r="69" spans="1:7" x14ac:dyDescent="0.3">
      <c r="A69" s="2">
        <v>66</v>
      </c>
      <c r="B69" s="13" t="s">
        <v>198</v>
      </c>
      <c r="C69" s="14" t="s">
        <v>206</v>
      </c>
      <c r="D69" s="14" t="s">
        <v>207</v>
      </c>
      <c r="E69" s="10">
        <v>11</v>
      </c>
      <c r="F69" s="10">
        <v>4</v>
      </c>
      <c r="G69" s="10">
        <v>15</v>
      </c>
    </row>
    <row r="70" spans="1:7" x14ac:dyDescent="0.3">
      <c r="A70" s="2">
        <v>67</v>
      </c>
      <c r="B70" s="13" t="s">
        <v>199</v>
      </c>
      <c r="C70" s="14" t="s">
        <v>208</v>
      </c>
      <c r="D70" s="14" t="s">
        <v>209</v>
      </c>
      <c r="E70" s="10">
        <v>4</v>
      </c>
      <c r="F70" s="10">
        <v>4</v>
      </c>
      <c r="G70" s="10">
        <v>8</v>
      </c>
    </row>
    <row r="71" spans="1:7" x14ac:dyDescent="0.3">
      <c r="A71" s="2">
        <v>68</v>
      </c>
      <c r="B71" s="13" t="s">
        <v>200</v>
      </c>
      <c r="C71" s="14" t="s">
        <v>210</v>
      </c>
      <c r="D71" s="14" t="s">
        <v>211</v>
      </c>
      <c r="E71" s="10">
        <v>3</v>
      </c>
      <c r="F71" s="10">
        <v>6</v>
      </c>
      <c r="G71" s="10">
        <v>9</v>
      </c>
    </row>
    <row r="72" spans="1:7" x14ac:dyDescent="0.3">
      <c r="A72" s="2">
        <v>69</v>
      </c>
      <c r="B72" s="13" t="s">
        <v>201</v>
      </c>
      <c r="C72" s="14" t="s">
        <v>212</v>
      </c>
      <c r="D72" s="14" t="s">
        <v>213</v>
      </c>
      <c r="E72" s="10">
        <v>9</v>
      </c>
      <c r="F72" s="10">
        <v>4</v>
      </c>
      <c r="G72" s="10">
        <v>13</v>
      </c>
    </row>
    <row r="73" spans="1:7" x14ac:dyDescent="0.3">
      <c r="A73" s="2">
        <v>70</v>
      </c>
      <c r="B73" s="13" t="s">
        <v>219</v>
      </c>
      <c r="C73" s="14" t="s">
        <v>215</v>
      </c>
      <c r="D73" s="14" t="s">
        <v>216</v>
      </c>
      <c r="E73" s="1"/>
      <c r="F73" s="10">
        <v>17</v>
      </c>
      <c r="G73" s="10">
        <v>17</v>
      </c>
    </row>
    <row r="74" spans="1:7" x14ac:dyDescent="0.3">
      <c r="A74" s="2">
        <v>71</v>
      </c>
      <c r="B74" s="13" t="s">
        <v>220</v>
      </c>
      <c r="C74" s="14" t="s">
        <v>217</v>
      </c>
      <c r="D74" s="14" t="s">
        <v>218</v>
      </c>
      <c r="E74" s="1"/>
      <c r="F74" s="10">
        <v>8</v>
      </c>
      <c r="G74" s="10">
        <v>8</v>
      </c>
    </row>
  </sheetData>
  <sortState xmlns:xlrd2="http://schemas.microsoft.com/office/spreadsheetml/2017/richdata2" ref="A4:I74">
    <sortCondition ref="B3"/>
  </sortState>
  <mergeCells count="1">
    <mergeCell ref="A1:G1"/>
  </mergeCells>
  <pageMargins left="0.31496062992125984" right="0.31496062992125984" top="0.39370078740157483" bottom="0.31496062992125984" header="0" footer="0"/>
  <pageSetup paperSize="9" scale="72" fitToHeight="100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Анкети ЄКМТ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Admin</cp:lastModifiedBy>
  <cp:lastPrinted>2025-10-02T21:10:02Z</cp:lastPrinted>
  <dcterms:created xsi:type="dcterms:W3CDTF">2022-11-10T06:25:23Z</dcterms:created>
  <dcterms:modified xsi:type="dcterms:W3CDTF">2025-10-05T21:25:36Z</dcterms:modified>
</cp:coreProperties>
</file>